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7_美馬庁舎\共有\021 農業水利施設保全対策事業_長寿命化対策（美馬南岸２地区）\02 R７年度\03_工事\03 Ｒ７馬耕　長寿命化　美馬南岸２　用水路補修工事（着手日指定型）\00_当初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工事費内訳書!$A$1:$G$44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工事費内訳書!$G$44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工事費内訳書!$I$44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44"/>
  <c r="G43"/>
  <c r="G40"/>
  <c r="G38"/>
  <c r="G37"/>
  <c r="G35"/>
  <c r="G33"/>
  <c r="G32"/>
  <c r="G31"/>
  <c r="G29"/>
  <c r="G23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<sst xmlns="http://schemas.openxmlformats.org/spreadsheetml/2006/main">
  <si>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</si>
  <si>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</si>
  <si>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</si>
  <si>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</si>
  <si>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</si>
  <si>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Ｒ７馬耕　長寿命化　美馬南岸２　用水路補修工事（着手日指定型）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</si>
  <si>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</si>
  <si>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</si>
  <si>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</si>
  <si>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</si>
  <si>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</si>
  <si>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</si>
  <si>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</si>
  <si>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</si>
  <si>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</si>
  <si>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</si>
  <si>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水路補修工
_x000d_</t>
  </si>
  <si>
    <t>下地処理工
_x000d_</t>
  </si>
  <si>
    <t>断面修復工
_x000d_</t>
  </si>
  <si>
    <t>㎡</t>
  </si>
  <si>
    <t>コンクリート殻運搬・処分
_x000d_</t>
  </si>
  <si>
    <t>m3</t>
  </si>
  <si>
    <t>表面被覆工
_x000d_</t>
  </si>
  <si>
    <t>高圧洗浄工
_x000d_</t>
  </si>
  <si>
    <t>アンカー固定式パネル工
_x000d_</t>
  </si>
  <si>
    <t>目地材シーリング工
_x000d_</t>
  </si>
  <si>
    <t>ｍ</t>
  </si>
  <si>
    <t>端部処理工
_x000d_</t>
  </si>
  <si>
    <t>箇所</t>
  </si>
  <si>
    <t>材料費
_x000d_</t>
  </si>
  <si>
    <t>接着工
_x000d_</t>
  </si>
  <si>
    <t>FRP格子筋取付工(側壁)
_x000d_</t>
  </si>
  <si>
    <t>FRP格子筋取付工(底版)
_x000d_</t>
  </si>
  <si>
    <t>FRP格子筋表面被覆工(左官)
_x000d_t=12mm</t>
  </si>
  <si>
    <t>FRP格子筋表面被覆工(左官)
_x000d_t=13mm</t>
  </si>
  <si>
    <t>資材運搬
_x000d_</t>
  </si>
  <si>
    <t>クレーン運搬
_x000d_</t>
  </si>
  <si>
    <t>日</t>
  </si>
  <si>
    <t>直接工事費（仮設工）
_x000d_</t>
  </si>
  <si>
    <t>仮設工
_x000d_</t>
  </si>
  <si>
    <t>安全費
_x000d_</t>
  </si>
  <si>
    <t>交通誘導警備員
_x000d_</t>
  </si>
  <si>
    <t>人</t>
  </si>
  <si>
    <t>足場工
_x000d_</t>
  </si>
  <si>
    <t>掛㎡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</si>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</sst>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+G12+G31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+G14+G17+G23+G29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10.800000000000001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21</v>
      </c>
      <c r="F16" s="18">
        <v>0.5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15" t="s">
        <v>22</v>
      </c>
      <c r="D17" s="16"/>
      <c r="E17" s="17" t="s">
        <v>13</v>
      </c>
      <c r="F17" s="18">
        <v>1</v>
      </c>
      <c r="G17" s="19">
        <f>+G18+G19+G20+G21+G22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23</v>
      </c>
      <c r="E18" s="17" t="s">
        <v>19</v>
      </c>
      <c r="F18" s="18">
        <v>142.09999999999999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24</v>
      </c>
      <c r="E19" s="17" t="s">
        <v>19</v>
      </c>
      <c r="F19" s="18">
        <v>142.09999999999999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25</v>
      </c>
      <c r="E20" s="17" t="s">
        <v>26</v>
      </c>
      <c r="F20" s="18">
        <v>325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27</v>
      </c>
      <c r="E21" s="17" t="s">
        <v>28</v>
      </c>
      <c r="F21" s="18">
        <v>4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29</v>
      </c>
      <c r="E22" s="17" t="s">
        <v>19</v>
      </c>
      <c r="F22" s="18">
        <v>142.09999999999999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30</v>
      </c>
      <c r="D23" s="16"/>
      <c r="E23" s="17" t="s">
        <v>13</v>
      </c>
      <c r="F23" s="18">
        <v>1</v>
      </c>
      <c r="G23" s="19">
        <f>+G24+G25+G26+G27+G28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19</v>
      </c>
      <c r="F24" s="18">
        <v>156.09999999999999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31</v>
      </c>
      <c r="E25" s="17" t="s">
        <v>19</v>
      </c>
      <c r="F25" s="18">
        <v>66.700000000000003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32</v>
      </c>
      <c r="E26" s="17" t="s">
        <v>19</v>
      </c>
      <c r="F26" s="18">
        <v>89.599999999999994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19</v>
      </c>
      <c r="F27" s="18">
        <v>66.700000000000003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19</v>
      </c>
      <c r="F28" s="18">
        <v>89.599999999999994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15" t="s">
        <v>35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36</v>
      </c>
      <c r="E30" s="17" t="s">
        <v>37</v>
      </c>
      <c r="F30" s="18">
        <v>3</v>
      </c>
      <c r="G30" s="25"/>
      <c r="H30" s="20"/>
      <c r="I30" s="21">
        <v>21</v>
      </c>
      <c r="J30" s="21">
        <v>4</v>
      </c>
    </row>
    <row r="31" ht="42" customHeight="1">
      <c r="A31" s="14" t="s">
        <v>38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1</v>
      </c>
    </row>
    <row r="32" ht="42" customHeight="1">
      <c r="A32" s="22"/>
      <c r="B32" s="15" t="s">
        <v>39</v>
      </c>
      <c r="C32" s="15"/>
      <c r="D32" s="16"/>
      <c r="E32" s="17" t="s">
        <v>13</v>
      </c>
      <c r="F32" s="18">
        <v>1</v>
      </c>
      <c r="G32" s="19">
        <f>+G33+G35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40</v>
      </c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41</v>
      </c>
      <c r="E34" s="17" t="s">
        <v>42</v>
      </c>
      <c r="F34" s="18">
        <v>12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15" t="s">
        <v>43</v>
      </c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43</v>
      </c>
      <c r="E36" s="17" t="s">
        <v>44</v>
      </c>
      <c r="F36" s="18">
        <v>110</v>
      </c>
      <c r="G36" s="25"/>
      <c r="H36" s="20"/>
      <c r="I36" s="21">
        <v>27</v>
      </c>
      <c r="J36" s="21">
        <v>4</v>
      </c>
    </row>
    <row r="37" ht="42" customHeight="1">
      <c r="A37" s="14" t="s">
        <v>45</v>
      </c>
      <c r="B37" s="15"/>
      <c r="C37" s="15"/>
      <c r="D37" s="16"/>
      <c r="E37" s="17" t="s">
        <v>13</v>
      </c>
      <c r="F37" s="18">
        <v>1</v>
      </c>
      <c r="G37" s="19">
        <f>+G38+G40</f>
        <v>0</v>
      </c>
      <c r="H37" s="20"/>
      <c r="I37" s="21">
        <v>28</v>
      </c>
      <c r="J37" s="21"/>
    </row>
    <row r="38" ht="42" customHeight="1">
      <c r="A38" s="14" t="s">
        <v>46</v>
      </c>
      <c r="B38" s="15"/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200</v>
      </c>
    </row>
    <row r="39" ht="42" customHeight="1">
      <c r="A39" s="14" t="s">
        <v>47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48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210</v>
      </c>
    </row>
    <row r="41" ht="42" customHeight="1">
      <c r="A41" s="14" t="s">
        <v>49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/>
    </row>
    <row r="42" ht="42" customHeight="1">
      <c r="A42" s="14" t="s">
        <v>50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>
        <v>220</v>
      </c>
    </row>
    <row r="43" ht="42" customHeight="1">
      <c r="A43" s="14" t="s">
        <v>51</v>
      </c>
      <c r="B43" s="15"/>
      <c r="C43" s="15"/>
      <c r="D43" s="16"/>
      <c r="E43" s="17" t="s">
        <v>13</v>
      </c>
      <c r="F43" s="18">
        <v>1</v>
      </c>
      <c r="G43" s="19">
        <f>+G10+G42</f>
        <v>0</v>
      </c>
      <c r="H43" s="20"/>
      <c r="I43" s="21">
        <v>34</v>
      </c>
      <c r="J43" s="21">
        <v>30</v>
      </c>
    </row>
    <row r="44" ht="42" customHeight="1">
      <c r="A44" s="26" t="s">
        <v>52</v>
      </c>
      <c r="B44" s="27"/>
      <c r="C44" s="27"/>
      <c r="D44" s="28"/>
      <c r="E44" s="29" t="s">
        <v>53</v>
      </c>
      <c r="F44" s="30" t="s">
        <v>53</v>
      </c>
      <c r="G44" s="31">
        <f>G43</f>
        <v>0</v>
      </c>
      <c r="I44" s="32">
        <v>35</v>
      </c>
      <c r="J44" s="32">
        <v>90</v>
      </c>
    </row>
    <row r="45" ht="42" customHeight="1"/>
    <row r="46" ht="42" customHeight="1"/>
  </sheetData>
  <sheetProtection sheet="1" objects="1" scenarios="1" spinCount="100000" saltValue="MtWYMFDytDoriiPJf/mseh2B6CkBlLjFXNQz7T6I9nmktYGSVNWPclp66JmpQTE7Dt8mpzXC39Iy7ngmcoosUA==" hashValue="YppJGcKORzy+7VFTzzkiQfxTkpGZV7xpgMcyelgSiIcFEqe8tch5qVSpWpTisDXG9My31G2CyGgj5a53poUmhQ==" algorithmName="SHA-512" password="FD80"/>
  <mergeCells count="26">
    <mergeCell ref="A44:D4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7:D17"/>
    <mergeCell ref="C23:D23"/>
    <mergeCell ref="C29:D29"/>
    <mergeCell ref="A31:D31"/>
    <mergeCell ref="B32:D32"/>
    <mergeCell ref="C33:D33"/>
    <mergeCell ref="C35:D35"/>
    <mergeCell ref="A37:D37"/>
    <mergeCell ref="A38:D38"/>
    <mergeCell ref="A39:D39"/>
    <mergeCell ref="A40:D40"/>
    <mergeCell ref="A41:D41"/>
    <mergeCell ref="A42:D42"/>
    <mergeCell ref="A43:D4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mima yuito</cp:lastModifiedBy>
  <cp:lastPrinted>2020-10-12T05:07:54Z</cp:lastPrinted>
  <dcterms:created xsi:type="dcterms:W3CDTF">2014-01-09T08:55:00Z</dcterms:created>
  <dcterms:modified xsi:type="dcterms:W3CDTF">2026-01-16T05:13:35Z</dcterms:modified>
</cp:coreProperties>
</file>